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0" yWindow="180" windowWidth="20400" windowHeight="7575" tabRatio="960"/>
  </bookViews>
  <sheets>
    <sheet name="Лист1" sheetId="1" r:id="rId1"/>
  </sheets>
  <definedNames>
    <definedName name="Дат">#REF!</definedName>
    <definedName name="ы">#REF!</definedName>
  </definedNames>
  <calcPr calcId="145621" refMode="R1C1"/>
</workbook>
</file>

<file path=xl/calcChain.xml><?xml version="1.0" encoding="utf-8"?>
<calcChain xmlns="http://schemas.openxmlformats.org/spreadsheetml/2006/main">
  <c r="E8" i="1" l="1"/>
  <c r="F3" i="1"/>
  <c r="E9" i="1" l="1"/>
  <c r="E10" i="1" s="1"/>
  <c r="E11" i="1" s="1"/>
  <c r="F4" i="1"/>
</calcChain>
</file>

<file path=xl/sharedStrings.xml><?xml version="1.0" encoding="utf-8"?>
<sst xmlns="http://schemas.openxmlformats.org/spreadsheetml/2006/main" count="20" uniqueCount="17">
  <si>
    <t>№ 
п/п</t>
  </si>
  <si>
    <t xml:space="preserve">Наименование 
(характеристики)
</t>
  </si>
  <si>
    <t>Кол-во</t>
  </si>
  <si>
    <t>Ед. измер.</t>
  </si>
  <si>
    <t>Цена</t>
  </si>
  <si>
    <t>Стоим</t>
  </si>
  <si>
    <t>шт.</t>
  </si>
  <si>
    <t xml:space="preserve"> МОНТАЖНЫЕ  РАБОТЫ</t>
  </si>
  <si>
    <t>стоим.</t>
  </si>
  <si>
    <t>Общ. Стоимость</t>
  </si>
  <si>
    <t>всего</t>
  </si>
  <si>
    <t xml:space="preserve">Монтаж  </t>
  </si>
  <si>
    <t>Покупатель ___________                                                Поставщик ____________</t>
  </si>
  <si>
    <t>Доводчик</t>
  </si>
  <si>
    <t>В том числе НДС 20%</t>
  </si>
  <si>
    <t>Дверь металлическая 2100х880 мм.</t>
  </si>
  <si>
    <t xml:space="preserve">Приложение №1
к договору 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</si>
</sst>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&quot;р.&quot;"/>
    <numFmt numFmtId="165" formatCode="#,##0.00&quot;р.&quot;"/>
  </numFmts>
  <fonts count="31" x14ac:knownFonts="1">
    <font>
      <sz val="10"/>
      <name val="Arial Cyr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2"/>
      <name val="Arial Cyr"/>
      <family val="2"/>
      <charset val="204"/>
    </font>
    <font>
      <b/>
      <sz val="10"/>
      <name val="Arial Cyr"/>
      <family val="2"/>
      <charset val="204"/>
    </font>
    <font>
      <b/>
      <i/>
      <sz val="18"/>
      <name val="Arial Cyr"/>
      <family val="2"/>
      <charset val="204"/>
    </font>
    <font>
      <sz val="10"/>
      <name val="Arial Cyr"/>
      <family val="2"/>
      <charset val="204"/>
    </font>
    <font>
      <b/>
      <sz val="14"/>
      <name val="Arial Cyr"/>
      <charset val="204"/>
    </font>
    <font>
      <sz val="18"/>
      <name val="Arial Cyr"/>
      <family val="2"/>
      <charset val="204"/>
    </font>
    <font>
      <b/>
      <sz val="12"/>
      <name val="Arial Cyr"/>
      <charset val="204"/>
    </font>
    <font>
      <b/>
      <sz val="10"/>
      <name val="Arial Cyr"/>
      <charset val="204"/>
    </font>
    <font>
      <b/>
      <sz val="16"/>
      <name val="Arial Cyr"/>
      <charset val="204"/>
    </font>
    <font>
      <b/>
      <sz val="14"/>
      <name val="Arial Cyr"/>
      <family val="2"/>
      <charset val="204"/>
    </font>
    <font>
      <b/>
      <sz val="11"/>
      <name val="Arial Cyr"/>
      <charset val="204"/>
    </font>
    <font>
      <b/>
      <sz val="18"/>
      <name val="Arial Cyr"/>
      <charset val="204"/>
    </font>
    <font>
      <b/>
      <i/>
      <sz val="14"/>
      <name val="Arial Cyr"/>
      <charset val="204"/>
    </font>
    <font>
      <sz val="12"/>
      <name val="Arial Cyr"/>
      <charset val="204"/>
    </font>
  </fonts>
  <fills count="16">
    <fill>
      <patternFill patternType="none"/>
    </fill>
    <fill>
      <patternFill patternType="gray125"/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4">
    <xf numFmtId="0" fontId="0" fillId="0" borderId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10" borderId="0" applyNumberFormat="0" applyBorder="0" applyAlignment="0" applyProtection="0"/>
    <xf numFmtId="0" fontId="2" fillId="4" borderId="1" applyNumberFormat="0" applyAlignment="0" applyProtection="0"/>
    <xf numFmtId="0" fontId="3" fillId="11" borderId="2" applyNumberFormat="0" applyAlignment="0" applyProtection="0"/>
    <xf numFmtId="0" fontId="4" fillId="11" borderId="1" applyNumberFormat="0" applyAlignment="0" applyProtection="0"/>
    <xf numFmtId="0" fontId="5" fillId="0" borderId="3" applyNumberFormat="0" applyFill="0" applyAlignment="0" applyProtection="0"/>
    <xf numFmtId="0" fontId="6" fillId="0" borderId="4" applyNumberFormat="0" applyFill="0" applyAlignment="0" applyProtection="0"/>
    <xf numFmtId="0" fontId="7" fillId="0" borderId="5" applyNumberFormat="0" applyFill="0" applyAlignment="0" applyProtection="0"/>
    <xf numFmtId="0" fontId="7" fillId="0" borderId="0" applyNumberFormat="0" applyFill="0" applyBorder="0" applyAlignment="0" applyProtection="0"/>
    <xf numFmtId="0" fontId="8" fillId="0" borderId="6" applyNumberFormat="0" applyFill="0" applyAlignment="0" applyProtection="0"/>
    <xf numFmtId="0" fontId="9" fillId="12" borderId="7" applyNumberFormat="0" applyAlignment="0" applyProtection="0"/>
    <xf numFmtId="0" fontId="10" fillId="0" borderId="0" applyNumberFormat="0" applyFill="0" applyBorder="0" applyAlignment="0" applyProtection="0"/>
    <xf numFmtId="0" fontId="11" fillId="13" borderId="0" applyNumberFormat="0" applyBorder="0" applyAlignment="0" applyProtection="0"/>
    <xf numFmtId="0" fontId="12" fillId="2" borderId="0" applyNumberFormat="0" applyBorder="0" applyAlignment="0" applyProtection="0"/>
    <xf numFmtId="0" fontId="13" fillId="0" borderId="0" applyNumberFormat="0" applyFill="0" applyBorder="0" applyAlignment="0" applyProtection="0"/>
    <xf numFmtId="0" fontId="20" fillId="14" borderId="8" applyNumberFormat="0" applyAlignment="0" applyProtection="0"/>
    <xf numFmtId="0" fontId="14" fillId="0" borderId="9" applyNumberFormat="0" applyFill="0" applyAlignment="0" applyProtection="0"/>
    <xf numFmtId="0" fontId="15" fillId="0" borderId="0" applyNumberFormat="0" applyFill="0" applyBorder="0" applyAlignment="0" applyProtection="0"/>
    <xf numFmtId="0" fontId="16" fillId="3" borderId="0" applyNumberFormat="0" applyBorder="0" applyAlignment="0" applyProtection="0"/>
  </cellStyleXfs>
  <cellXfs count="56">
    <xf numFmtId="0" fontId="0" fillId="0" borderId="0" xfId="0"/>
    <xf numFmtId="0" fontId="0" fillId="0" borderId="0" xfId="0" applyAlignment="1">
      <alignment horizontal="center"/>
    </xf>
    <xf numFmtId="0" fontId="21" fillId="0" borderId="0" xfId="0" applyFont="1" applyAlignment="1">
      <alignment horizontal="center" vertical="center"/>
    </xf>
    <xf numFmtId="0" fontId="22" fillId="0" borderId="0" xfId="0" applyFont="1"/>
    <xf numFmtId="1" fontId="21" fillId="0" borderId="0" xfId="0" applyNumberFormat="1" applyFont="1" applyAlignment="1">
      <alignment horizontal="center" vertical="center"/>
    </xf>
    <xf numFmtId="164" fontId="26" fillId="0" borderId="10" xfId="0" applyNumberFormat="1" applyFont="1" applyBorder="1" applyAlignment="1">
      <alignment horizontal="center" vertical="center"/>
    </xf>
    <xf numFmtId="164" fontId="26" fillId="0" borderId="11" xfId="0" applyNumberFormat="1" applyFont="1" applyBorder="1" applyAlignment="1">
      <alignment horizontal="center" vertical="center"/>
    </xf>
    <xf numFmtId="164" fontId="18" fillId="0" borderId="12" xfId="0" applyNumberFormat="1" applyFont="1" applyBorder="1" applyAlignment="1">
      <alignment horizontal="center" vertical="center"/>
    </xf>
    <xf numFmtId="164" fontId="18" fillId="0" borderId="13" xfId="0" applyNumberFormat="1" applyFont="1" applyBorder="1" applyAlignment="1">
      <alignment horizontal="center" vertical="center"/>
    </xf>
    <xf numFmtId="164" fontId="18" fillId="0" borderId="14" xfId="0" applyNumberFormat="1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 wrapText="1"/>
    </xf>
    <xf numFmtId="1" fontId="0" fillId="0" borderId="0" xfId="0" applyNumberFormat="1"/>
    <xf numFmtId="164" fontId="0" fillId="0" borderId="0" xfId="0" applyNumberFormat="1" applyAlignment="1">
      <alignment horizontal="center"/>
    </xf>
    <xf numFmtId="164" fontId="21" fillId="0" borderId="0" xfId="0" applyNumberFormat="1" applyFont="1" applyAlignment="1">
      <alignment horizontal="center" vertical="center"/>
    </xf>
    <xf numFmtId="0" fontId="17" fillId="0" borderId="16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/>
    </xf>
    <xf numFmtId="0" fontId="23" fillId="0" borderId="10" xfId="0" applyFont="1" applyFill="1" applyBorder="1" applyAlignment="1">
      <alignment horizontal="center" vertical="top" wrapText="1"/>
    </xf>
    <xf numFmtId="0" fontId="23" fillId="0" borderId="17" xfId="0" applyFont="1" applyFill="1" applyBorder="1" applyAlignment="1">
      <alignment horizontal="center" vertical="top" wrapText="1"/>
    </xf>
    <xf numFmtId="0" fontId="24" fillId="0" borderId="12" xfId="0" applyFont="1" applyFill="1" applyBorder="1" applyAlignment="1">
      <alignment horizontal="left" vertical="top" wrapText="1"/>
    </xf>
    <xf numFmtId="0" fontId="24" fillId="0" borderId="0" xfId="0" applyFont="1" applyFill="1" applyAlignment="1">
      <alignment vertical="top"/>
    </xf>
    <xf numFmtId="0" fontId="18" fillId="15" borderId="12" xfId="0" applyFont="1" applyFill="1" applyBorder="1" applyAlignment="1">
      <alignment horizontal="center"/>
    </xf>
    <xf numFmtId="0" fontId="18" fillId="15" borderId="12" xfId="0" applyFont="1" applyFill="1" applyBorder="1" applyAlignment="1">
      <alignment horizontal="center" vertical="center"/>
    </xf>
    <xf numFmtId="164" fontId="18" fillId="15" borderId="12" xfId="0" applyNumberFormat="1" applyFont="1" applyFill="1" applyBorder="1" applyAlignment="1">
      <alignment horizontal="center" vertical="center"/>
    </xf>
    <xf numFmtId="164" fontId="25" fillId="15" borderId="12" xfId="0" applyNumberFormat="1" applyFont="1" applyFill="1" applyBorder="1" applyAlignment="1">
      <alignment horizontal="center"/>
    </xf>
    <xf numFmtId="164" fontId="17" fillId="0" borderId="10" xfId="0" applyNumberFormat="1" applyFont="1" applyBorder="1" applyAlignment="1">
      <alignment horizontal="center" vertical="center" wrapText="1"/>
    </xf>
    <xf numFmtId="0" fontId="0" fillId="0" borderId="0" xfId="0" applyFont="1"/>
    <xf numFmtId="164" fontId="18" fillId="0" borderId="0" xfId="0" applyNumberFormat="1" applyFont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1" fontId="24" fillId="15" borderId="12" xfId="0" applyNumberFormat="1" applyFont="1" applyFill="1" applyBorder="1" applyAlignment="1">
      <alignment horizontal="center"/>
    </xf>
    <xf numFmtId="0" fontId="21" fillId="15" borderId="12" xfId="0" applyFont="1" applyFill="1" applyBorder="1" applyAlignment="1">
      <alignment horizontal="right" vertical="top" wrapText="1"/>
    </xf>
    <xf numFmtId="0" fontId="17" fillId="0" borderId="12" xfId="0" applyFont="1" applyBorder="1" applyAlignment="1">
      <alignment horizontal="center" vertical="center" wrapText="1"/>
    </xf>
    <xf numFmtId="0" fontId="30" fillId="0" borderId="12" xfId="0" applyFont="1" applyFill="1" applyBorder="1" applyAlignment="1">
      <alignment horizontal="left" vertical="top" wrapText="1"/>
    </xf>
    <xf numFmtId="0" fontId="30" fillId="15" borderId="12" xfId="0" applyFont="1" applyFill="1" applyBorder="1" applyAlignment="1">
      <alignment horizontal="left" vertical="top" wrapText="1"/>
    </xf>
    <xf numFmtId="0" fontId="30" fillId="0" borderId="12" xfId="0" applyFont="1" applyBorder="1" applyAlignment="1">
      <alignment horizontal="center" vertical="center" wrapText="1"/>
    </xf>
    <xf numFmtId="164" fontId="30" fillId="0" borderId="12" xfId="0" applyNumberFormat="1" applyFont="1" applyBorder="1" applyAlignment="1">
      <alignment horizontal="center" vertical="center" wrapText="1"/>
    </xf>
    <xf numFmtId="0" fontId="30" fillId="0" borderId="12" xfId="0" applyFont="1" applyBorder="1" applyAlignment="1">
      <alignment horizontal="center" vertical="center"/>
    </xf>
    <xf numFmtId="1" fontId="30" fillId="15" borderId="12" xfId="0" applyNumberFormat="1" applyFont="1" applyFill="1" applyBorder="1" applyAlignment="1">
      <alignment horizontal="center" vertical="center"/>
    </xf>
    <xf numFmtId="0" fontId="30" fillId="15" borderId="12" xfId="0" applyFont="1" applyFill="1" applyBorder="1" applyAlignment="1">
      <alignment horizontal="center" vertical="center"/>
    </xf>
    <xf numFmtId="164" fontId="30" fillId="15" borderId="12" xfId="0" applyNumberFormat="1" applyFont="1" applyFill="1" applyBorder="1" applyAlignment="1">
      <alignment horizontal="center" vertical="center"/>
    </xf>
    <xf numFmtId="3" fontId="18" fillId="0" borderId="12" xfId="0" applyNumberFormat="1" applyFont="1" applyBorder="1" applyAlignment="1">
      <alignment horizontal="center" vertical="center"/>
    </xf>
    <xf numFmtId="0" fontId="29" fillId="0" borderId="0" xfId="0" applyFont="1" applyAlignment="1">
      <alignment horizontal="right" wrapText="1"/>
    </xf>
    <xf numFmtId="0" fontId="26" fillId="0" borderId="21" xfId="0" applyFont="1" applyBorder="1" applyAlignment="1">
      <alignment horizontal="right" vertical="center"/>
    </xf>
    <xf numFmtId="0" fontId="26" fillId="0" borderId="22" xfId="0" applyFont="1" applyBorder="1" applyAlignment="1">
      <alignment horizontal="right" vertical="center"/>
    </xf>
    <xf numFmtId="164" fontId="21" fillId="0" borderId="18" xfId="0" applyNumberFormat="1" applyFont="1" applyBorder="1" applyAlignment="1">
      <alignment horizontal="center"/>
    </xf>
    <xf numFmtId="164" fontId="21" fillId="0" borderId="23" xfId="0" applyNumberFormat="1" applyFont="1" applyBorder="1" applyAlignment="1">
      <alignment horizontal="center"/>
    </xf>
    <xf numFmtId="0" fontId="21" fillId="0" borderId="0" xfId="0" applyFont="1" applyAlignment="1">
      <alignment horizontal="right" vertical="center"/>
    </xf>
    <xf numFmtId="0" fontId="0" fillId="0" borderId="0" xfId="0" applyAlignment="1"/>
    <xf numFmtId="0" fontId="19" fillId="0" borderId="18" xfId="0" applyFont="1" applyBorder="1" applyAlignment="1">
      <alignment horizontal="center" vertical="center"/>
    </xf>
    <xf numFmtId="0" fontId="27" fillId="0" borderId="19" xfId="0" applyFont="1" applyBorder="1" applyAlignment="1">
      <alignment horizontal="center"/>
    </xf>
    <xf numFmtId="0" fontId="27" fillId="0" borderId="20" xfId="0" applyFont="1" applyBorder="1" applyAlignment="1">
      <alignment horizontal="center"/>
    </xf>
    <xf numFmtId="0" fontId="25" fillId="0" borderId="0" xfId="0" applyFont="1" applyAlignment="1">
      <alignment horizontal="left"/>
    </xf>
    <xf numFmtId="165" fontId="28" fillId="0" borderId="0" xfId="0" applyNumberFormat="1" applyFont="1" applyAlignment="1">
      <alignment horizontal="center" vertical="center"/>
    </xf>
    <xf numFmtId="164" fontId="28" fillId="0" borderId="0" xfId="0" applyNumberFormat="1" applyFont="1" applyAlignment="1">
      <alignment horizontal="center" vertical="center"/>
    </xf>
    <xf numFmtId="165" fontId="24" fillId="0" borderId="12" xfId="0" applyNumberFormat="1" applyFont="1" applyBorder="1" applyAlignment="1">
      <alignment horizontal="center" vertical="center"/>
    </xf>
    <xf numFmtId="0" fontId="21" fillId="0" borderId="0" xfId="0" applyFont="1" applyAlignment="1">
      <alignment horizontal="right" vertical="center" wrapText="1"/>
    </xf>
  </cellXfs>
  <cellStyles count="24"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Плохой" xfId="18" builtinId="27" customBuiltin="1"/>
    <cellStyle name="Пояснение" xfId="19" builtinId="53" customBuiltin="1"/>
    <cellStyle name="Примечание" xfId="20" builtinId="10" customBuiltin="1"/>
    <cellStyle name="Связанная ячейка" xfId="21" builtinId="24" customBuiltin="1"/>
    <cellStyle name="Текст предупреждения" xfId="22" builtinId="11" customBuiltin="1"/>
    <cellStyle name="Хороший" xfId="23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tabSelected="1" workbookViewId="0">
      <selection activeCell="G10" sqref="G10"/>
    </sheetView>
  </sheetViews>
  <sheetFormatPr defaultRowHeight="23.25" x14ac:dyDescent="0.35"/>
  <cols>
    <col min="2" max="2" width="47.5703125" style="20" customWidth="1"/>
    <col min="3" max="3" width="10.5703125" customWidth="1"/>
    <col min="4" max="4" width="9.28515625" customWidth="1"/>
    <col min="5" max="5" width="14.7109375" style="27" customWidth="1"/>
    <col min="6" max="6" width="18.7109375" style="1" customWidth="1"/>
    <col min="7" max="7" width="25.42578125" style="2" customWidth="1"/>
    <col min="9" max="9" width="16.85546875" style="3" bestFit="1" customWidth="1"/>
  </cols>
  <sheetData>
    <row r="1" spans="1:9" ht="61.5" customHeight="1" thickBot="1" x14ac:dyDescent="0.4">
      <c r="A1" s="41" t="s">
        <v>16</v>
      </c>
      <c r="B1" s="41"/>
      <c r="C1" s="41"/>
      <c r="D1" s="41"/>
      <c r="E1" s="41"/>
      <c r="F1" s="41"/>
    </row>
    <row r="2" spans="1:9" ht="33.75" customHeight="1" x14ac:dyDescent="0.35">
      <c r="A2" s="14" t="s">
        <v>0</v>
      </c>
      <c r="B2" s="17" t="s">
        <v>1</v>
      </c>
      <c r="C2" s="15" t="s">
        <v>2</v>
      </c>
      <c r="D2" s="15" t="s">
        <v>3</v>
      </c>
      <c r="E2" s="25" t="s">
        <v>4</v>
      </c>
      <c r="F2" s="16" t="s">
        <v>5</v>
      </c>
    </row>
    <row r="3" spans="1:9" ht="24.75" customHeight="1" x14ac:dyDescent="0.35">
      <c r="A3" s="31">
        <v>1</v>
      </c>
      <c r="B3" s="32" t="s">
        <v>15</v>
      </c>
      <c r="C3" s="34">
        <v>64</v>
      </c>
      <c r="D3" s="34" t="s">
        <v>6</v>
      </c>
      <c r="E3" s="35">
        <v>12500</v>
      </c>
      <c r="F3" s="36">
        <f>E3*C3</f>
        <v>800000</v>
      </c>
    </row>
    <row r="4" spans="1:9" ht="24" customHeight="1" x14ac:dyDescent="0.2">
      <c r="A4" s="22">
        <v>2</v>
      </c>
      <c r="B4" s="33" t="s">
        <v>13</v>
      </c>
      <c r="C4" s="37">
        <v>64</v>
      </c>
      <c r="D4" s="38" t="s">
        <v>6</v>
      </c>
      <c r="E4" s="39">
        <v>1500</v>
      </c>
      <c r="F4" s="39">
        <f>E4*C4</f>
        <v>96000</v>
      </c>
      <c r="G4" s="11"/>
      <c r="I4"/>
    </row>
    <row r="5" spans="1:9" ht="32.25" customHeight="1" x14ac:dyDescent="0.35">
      <c r="A5" s="22"/>
      <c r="B5" s="30"/>
      <c r="C5" s="29"/>
      <c r="D5" s="21"/>
      <c r="E5" s="23"/>
      <c r="F5" s="24">
        <v>896000</v>
      </c>
      <c r="G5" s="4"/>
    </row>
    <row r="6" spans="1:9" ht="31.5" customHeight="1" thickBot="1" x14ac:dyDescent="0.4">
      <c r="A6" s="48" t="s">
        <v>7</v>
      </c>
      <c r="B6" s="48"/>
      <c r="C6" s="48"/>
      <c r="D6" s="48"/>
      <c r="E6" s="26"/>
    </row>
    <row r="7" spans="1:9" ht="34.5" customHeight="1" x14ac:dyDescent="0.35">
      <c r="A7" s="10" t="s">
        <v>0</v>
      </c>
      <c r="B7" s="18"/>
      <c r="C7" s="5" t="s">
        <v>2</v>
      </c>
      <c r="D7" s="6" t="s">
        <v>8</v>
      </c>
      <c r="E7" s="49" t="s">
        <v>9</v>
      </c>
      <c r="F7" s="50"/>
    </row>
    <row r="8" spans="1:9" x14ac:dyDescent="0.35">
      <c r="A8" s="28">
        <v>1</v>
      </c>
      <c r="B8" s="19" t="s">
        <v>11</v>
      </c>
      <c r="C8" s="40">
        <v>64</v>
      </c>
      <c r="D8" s="7">
        <v>2500</v>
      </c>
      <c r="E8" s="54">
        <f>D8*C8</f>
        <v>160000</v>
      </c>
      <c r="F8" s="54"/>
    </row>
    <row r="9" spans="1:9" ht="24" thickBot="1" x14ac:dyDescent="0.4">
      <c r="A9" s="42" t="s">
        <v>10</v>
      </c>
      <c r="B9" s="43"/>
      <c r="C9" s="8"/>
      <c r="D9" s="9">
        <v>5500</v>
      </c>
      <c r="E9" s="44">
        <f>SUM(E8:F8)</f>
        <v>160000</v>
      </c>
      <c r="F9" s="45"/>
    </row>
    <row r="10" spans="1:9" ht="26.25" customHeight="1" x14ac:dyDescent="0.35">
      <c r="C10" s="46"/>
      <c r="D10" s="46"/>
      <c r="E10" s="53">
        <f>F5+E9</f>
        <v>1056000</v>
      </c>
      <c r="F10" s="53"/>
    </row>
    <row r="11" spans="1:9" ht="24.95" customHeight="1" x14ac:dyDescent="0.35">
      <c r="B11" s="55" t="s">
        <v>14</v>
      </c>
      <c r="C11" s="55"/>
      <c r="D11" s="55"/>
      <c r="E11" s="52">
        <f>E10/120*20</f>
        <v>176000</v>
      </c>
      <c r="F11" s="52"/>
      <c r="G11" s="13"/>
    </row>
    <row r="12" spans="1:9" ht="47.25" customHeight="1" x14ac:dyDescent="0.35">
      <c r="A12" s="51" t="s">
        <v>12</v>
      </c>
      <c r="B12" s="51"/>
      <c r="C12" s="51"/>
      <c r="D12" s="51"/>
      <c r="E12" s="51"/>
      <c r="F12" s="51"/>
    </row>
    <row r="13" spans="1:9" x14ac:dyDescent="0.35">
      <c r="A13" s="47"/>
      <c r="B13" s="47"/>
      <c r="C13" s="47"/>
      <c r="D13" s="47"/>
      <c r="E13" s="47"/>
      <c r="F13" s="47"/>
    </row>
    <row r="14" spans="1:9" x14ac:dyDescent="0.35">
      <c r="F14" s="12"/>
    </row>
  </sheetData>
  <sheetProtection selectLockedCells="1" selectUnlockedCells="1"/>
  <mergeCells count="12">
    <mergeCell ref="A1:F1"/>
    <mergeCell ref="A9:B9"/>
    <mergeCell ref="E9:F9"/>
    <mergeCell ref="C10:D10"/>
    <mergeCell ref="A13:F13"/>
    <mergeCell ref="A6:D6"/>
    <mergeCell ref="E7:F7"/>
    <mergeCell ref="A12:F12"/>
    <mergeCell ref="E11:F11"/>
    <mergeCell ref="E10:F10"/>
    <mergeCell ref="E8:F8"/>
    <mergeCell ref="B11:D11"/>
  </mergeCells>
  <pageMargins left="0.2361111111111111" right="0.2361111111111111" top="0" bottom="0.39374999999999999" header="0.51180555555555551" footer="0.51180555555555551"/>
  <pageSetup paperSize="9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Ирина</dc:creator>
  <cp:lastModifiedBy>guru</cp:lastModifiedBy>
  <cp:lastPrinted>2018-06-28T08:05:32Z</cp:lastPrinted>
  <dcterms:created xsi:type="dcterms:W3CDTF">2014-03-17T10:14:18Z</dcterms:created>
  <dcterms:modified xsi:type="dcterms:W3CDTF">2019-04-20T18:27:44Z</dcterms:modified>
</cp:coreProperties>
</file>